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CHI\Desktop\SANDY 2018\FORMATOS DE DISCIPLINA FINANCIERA\SEVAC 1ER PERIODO 2017\2 INFORMACIÓN PRESUPUESTAL\"/>
    </mc:Choice>
  </mc:AlternateContent>
  <bookViews>
    <workbookView xWindow="120" yWindow="150" windowWidth="19440" windowHeight="12075"/>
  </bookViews>
  <sheets>
    <sheet name="Hoja2" sheetId="2" r:id="rId1"/>
    <sheet name="Hoja3" sheetId="3" r:id="rId2"/>
  </sheets>
  <definedNames>
    <definedName name="_xlnm.Print_Area" localSheetId="0">Hoja2!$B$3:$K$31</definedName>
  </definedNames>
  <calcPr calcId="162913"/>
</workbook>
</file>

<file path=xl/calcChain.xml><?xml version="1.0" encoding="utf-8"?>
<calcChain xmlns="http://schemas.openxmlformats.org/spreadsheetml/2006/main">
  <c r="I23" i="2" l="1"/>
  <c r="H23" i="2"/>
  <c r="F23" i="2"/>
  <c r="E23" i="2"/>
  <c r="G21" i="2" l="1"/>
  <c r="J21" i="2" s="1"/>
  <c r="G19" i="2"/>
  <c r="J19" i="2" s="1"/>
  <c r="G17" i="2"/>
  <c r="J17" i="2" s="1"/>
  <c r="G15" i="2"/>
  <c r="J15" i="2" s="1"/>
  <c r="G13" i="2"/>
  <c r="J13" i="2" l="1"/>
  <c r="J23" i="2" s="1"/>
  <c r="G23" i="2"/>
</calcChain>
</file>

<file path=xl/sharedStrings.xml><?xml version="1.0" encoding="utf-8"?>
<sst xmlns="http://schemas.openxmlformats.org/spreadsheetml/2006/main" count="22" uniqueCount="22">
  <si>
    <t>Estado Analítico del Ejercicio del Presupuesto de Egresos</t>
  </si>
  <si>
    <t>Clasificación Económica (por Tipo de Gasto)</t>
  </si>
  <si>
    <t>Concepto</t>
  </si>
  <si>
    <t xml:space="preserve">Egresos 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</si>
  <si>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</si>
  <si>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</si>
  <si>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</si>
  <si>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</si>
  <si>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</si>
  <si>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</si>
  <si>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</si>
  <si>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</si>
  <si>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Gasto Corriente</t>
  </si>
  <si>
    <t>Gasto de Capital</t>
  </si>
  <si>
    <t>Amortización de la Deuda y Disminución de Pasivos</t>
  </si>
  <si>
    <t>Total del Gasto</t>
  </si>
  <si>
    <t>(Miles de Pesos)</t>
  </si>
  <si>
    <t>Pensiones y Jubilaciones</t>
  </si>
  <si>
    <t>Participaciones</t>
  </si>
  <si>
    <t>Tecnológico de Estudios Superiores de Chimalhuacán</t>
  </si>
  <si>
    <t>Del 1 de Enero al 31 de Marzo de 2017</t>
  </si>
  <si>
    <t>Bajo protesta de decir verdad declaramos que los Estados Financieros y sus Notas son razonablemente correctos y responsabilidad del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</si>
</sst>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0_ ;\-0\ "/>
    <numFmt numFmtId="165" formatCode="_-* #,##0.0_-;\-* #,##0.0_-;_-* &quot;-&quot;??_-;_-@_-"/>
  </numFmts>
  <fonts count="13" x14ac:knownFonts="1">
    <font>
      <sz val="11"/>
      <color theme="1"/>
      <name val="Calibri"/>
      <family val="2"/>
      <scheme val="minor"/>
    </font>
    <font>
      <sz val="9"/>
      <name val="Times New Roman"/>
      <family val="1"/>
    </font>
    <font>
      <sz val="11"/>
      <color theme="1"/>
      <name val="Calibri"/>
      <family val="2"/>
      <scheme val="minor"/>
    </font>
    <font>
      <sz val="8"/>
      <color theme="1"/>
      <name val="Gotham Book"/>
    </font>
    <font>
      <sz val="11"/>
      <color theme="1"/>
      <name val="Gotham Book"/>
    </font>
    <font>
      <b/>
      <sz val="8"/>
      <color theme="1"/>
      <name val="Gotham Book"/>
    </font>
    <font>
      <b/>
      <sz val="9"/>
      <color theme="1"/>
      <name val="Gotham Book"/>
    </font>
    <font>
      <sz val="9"/>
      <color theme="1"/>
      <name val="Gotham Book"/>
    </font>
    <font>
      <sz val="10"/>
      <color theme="1"/>
      <name val="Gotham Book"/>
    </font>
    <font>
      <sz val="12"/>
      <color theme="1"/>
      <name val="Gotham Book"/>
    </font>
    <font>
      <b/>
      <sz val="10"/>
      <color theme="1"/>
      <name val="Gotham Book"/>
    </font>
    <font>
      <b/>
      <sz val="11"/>
      <color theme="1"/>
      <name val="Gotham Book"/>
    </font>
    <font>
      <sz val="9"/>
      <name val="Gotham Book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1" fillId="0" borderId="0"/>
  </cellStyleXfs>
  <cellXfs count="60">
    <xf numFmtId="0" fontId="0" fillId="0" borderId="0" xfId="0"/>
    <xf numFmtId="165" fontId="3" fillId="2" borderId="1" xfId="1" applyNumberFormat="1" applyFont="1" applyFill="1" applyBorder="1" applyAlignment="1" applyProtection="1">
      <alignment horizontal="right" vertical="center" wrapText="1"/>
      <protection locked="0"/>
    </xf>
    <xf numFmtId="0" fontId="4" fillId="0" borderId="0" xfId="0" applyFont="1" applyProtection="1">
      <protection locked="0"/>
    </xf>
    <xf numFmtId="0" fontId="3" fillId="0" borderId="0" xfId="0" applyFont="1" applyFill="1" applyProtection="1">
      <protection locked="0"/>
    </xf>
    <xf numFmtId="165" fontId="3" fillId="2" borderId="2" xfId="1" applyNumberFormat="1" applyFont="1" applyFill="1" applyBorder="1" applyAlignment="1" applyProtection="1">
      <alignment horizontal="right" vertical="center" wrapText="1"/>
      <protection locked="0"/>
    </xf>
    <xf numFmtId="165" fontId="3" fillId="2" borderId="3" xfId="1" applyNumberFormat="1" applyFont="1" applyFill="1" applyBorder="1" applyAlignment="1" applyProtection="1">
      <alignment horizontal="right" vertical="center" wrapText="1"/>
      <protection locked="0"/>
    </xf>
    <xf numFmtId="165" fontId="3" fillId="2" borderId="1" xfId="1" applyNumberFormat="1" applyFont="1" applyFill="1" applyBorder="1" applyAlignment="1" applyProtection="1">
      <alignment horizontal="right" vertical="center" wrapText="1"/>
    </xf>
    <xf numFmtId="165" fontId="3" fillId="2" borderId="3" xfId="1" applyNumberFormat="1" applyFont="1" applyFill="1" applyBorder="1" applyAlignment="1" applyProtection="1">
      <alignment horizontal="right" vertical="center" wrapText="1"/>
    </xf>
    <xf numFmtId="0" fontId="5" fillId="2" borderId="4" xfId="0" applyFont="1" applyFill="1" applyBorder="1" applyAlignment="1" applyProtection="1">
      <alignment horizontal="justify" vertical="center" wrapText="1"/>
    </xf>
    <xf numFmtId="165" fontId="6" fillId="2" borderId="3" xfId="1" applyNumberFormat="1" applyFont="1" applyFill="1" applyBorder="1" applyAlignment="1" applyProtection="1">
      <alignment horizontal="right" vertical="center" wrapText="1"/>
    </xf>
    <xf numFmtId="0" fontId="7" fillId="0" borderId="0" xfId="0" applyFont="1" applyProtection="1">
      <protection locked="0"/>
    </xf>
    <xf numFmtId="0" fontId="4" fillId="0" borderId="5" xfId="0" applyFont="1" applyBorder="1" applyProtection="1">
      <protection locked="0"/>
    </xf>
    <xf numFmtId="0" fontId="4" fillId="0" borderId="6" xfId="0" applyFont="1" applyBorder="1" applyProtection="1">
      <protection locked="0"/>
    </xf>
    <xf numFmtId="0" fontId="4" fillId="0" borderId="7" xfId="0" applyFont="1" applyBorder="1" applyProtection="1">
      <protection locked="0"/>
    </xf>
    <xf numFmtId="0" fontId="4" fillId="0" borderId="8" xfId="0" applyFont="1" applyBorder="1" applyProtection="1">
      <protection locked="0"/>
    </xf>
    <xf numFmtId="0" fontId="4" fillId="0" borderId="9" xfId="0" applyFont="1" applyBorder="1" applyProtection="1">
      <protection locked="0"/>
    </xf>
    <xf numFmtId="0" fontId="4" fillId="0" borderId="4" xfId="0" applyFont="1" applyBorder="1" applyProtection="1">
      <protection locked="0"/>
    </xf>
    <xf numFmtId="0" fontId="4" fillId="0" borderId="5" xfId="0" applyFont="1" applyBorder="1" applyProtection="1">
      <protection locked="0"/>
    </xf>
    <xf numFmtId="0" fontId="3" fillId="2" borderId="10" xfId="0" applyFont="1" applyFill="1" applyBorder="1" applyAlignment="1" applyProtection="1">
      <alignment horizontal="justify" vertical="center" wrapText="1"/>
    </xf>
    <xf numFmtId="0" fontId="3" fillId="2" borderId="6" xfId="0" applyFont="1" applyFill="1" applyBorder="1" applyAlignment="1" applyProtection="1">
      <alignment horizontal="justify" vertical="center" wrapText="1"/>
    </xf>
    <xf numFmtId="0" fontId="5" fillId="2" borderId="11" xfId="0" applyFont="1" applyFill="1" applyBorder="1" applyAlignment="1" applyProtection="1">
      <alignment horizontal="justify" vertical="center" wrapText="1"/>
    </xf>
    <xf numFmtId="0" fontId="7" fillId="0" borderId="12" xfId="0" applyFont="1" applyBorder="1" applyProtection="1">
      <protection locked="0"/>
    </xf>
    <xf numFmtId="165" fontId="3" fillId="2" borderId="5" xfId="1" applyNumberFormat="1" applyFont="1" applyFill="1" applyBorder="1" applyAlignment="1" applyProtection="1">
      <alignment horizontal="right" vertical="center" wrapText="1"/>
      <protection locked="0"/>
    </xf>
    <xf numFmtId="165" fontId="3" fillId="2" borderId="7" xfId="1" applyNumberFormat="1" applyFont="1" applyFill="1" applyBorder="1" applyAlignment="1" applyProtection="1">
      <alignment horizontal="right" vertical="center" wrapText="1"/>
    </xf>
    <xf numFmtId="165" fontId="3" fillId="2" borderId="9" xfId="1" applyNumberFormat="1" applyFont="1" applyFill="1" applyBorder="1" applyAlignment="1" applyProtection="1">
      <alignment horizontal="right" vertical="center" wrapText="1"/>
    </xf>
    <xf numFmtId="0" fontId="7" fillId="0" borderId="13" xfId="0" applyFont="1" applyBorder="1" applyProtection="1">
      <protection locked="0"/>
    </xf>
    <xf numFmtId="0" fontId="8" fillId="0" borderId="5" xfId="0" applyFont="1" applyBorder="1" applyProtection="1">
      <protection locked="0"/>
    </xf>
    <xf numFmtId="0" fontId="8" fillId="0" borderId="6" xfId="0" applyFont="1" applyBorder="1" applyProtection="1">
      <protection locked="0"/>
    </xf>
    <xf numFmtId="0" fontId="8" fillId="0" borderId="0" xfId="0" applyFont="1" applyProtection="1">
      <protection locked="0"/>
    </xf>
    <xf numFmtId="0" fontId="8" fillId="0" borderId="7" xfId="0" applyFont="1" applyBorder="1" applyProtection="1">
      <protection locked="0"/>
    </xf>
    <xf numFmtId="0" fontId="8" fillId="0" borderId="4" xfId="0" applyFont="1" applyBorder="1" applyProtection="1">
      <protection locked="0"/>
    </xf>
    <xf numFmtId="0" fontId="8" fillId="0" borderId="9" xfId="0" applyFont="1" applyBorder="1" applyProtection="1">
      <protection locked="0"/>
    </xf>
    <xf numFmtId="0" fontId="8" fillId="0" borderId="13" xfId="0" applyFont="1" applyBorder="1" applyProtection="1">
      <protection locked="0"/>
    </xf>
    <xf numFmtId="0" fontId="9" fillId="2" borderId="0" xfId="0" applyFont="1" applyFill="1" applyBorder="1" applyAlignment="1" applyProtection="1">
      <alignment horizontal="justify" vertical="center" wrapText="1"/>
    </xf>
    <xf numFmtId="0" fontId="9" fillId="2" borderId="8" xfId="0" applyFont="1" applyFill="1" applyBorder="1" applyAlignment="1" applyProtection="1">
      <alignment horizontal="justify" vertical="center" wrapText="1"/>
    </xf>
    <xf numFmtId="0" fontId="10" fillId="2" borderId="14" xfId="0" applyFont="1" applyFill="1" applyBorder="1" applyAlignment="1" applyProtection="1">
      <alignment horizontal="justify" vertical="center" wrapText="1"/>
    </xf>
    <xf numFmtId="0" fontId="10" fillId="2" borderId="13" xfId="0" applyFont="1" applyFill="1" applyBorder="1" applyAlignment="1" applyProtection="1">
      <alignment horizontal="justify" vertical="center" wrapText="1"/>
    </xf>
    <xf numFmtId="0" fontId="9" fillId="2" borderId="0" xfId="0" applyFont="1" applyFill="1" applyBorder="1" applyAlignment="1" applyProtection="1">
      <alignment horizontal="left" vertical="center" wrapText="1" indent="1"/>
    </xf>
    <xf numFmtId="0" fontId="9" fillId="2" borderId="8" xfId="0" applyFont="1" applyFill="1" applyBorder="1" applyAlignment="1" applyProtection="1">
      <alignment horizontal="left" vertical="center" wrapText="1" indent="1"/>
    </xf>
    <xf numFmtId="164" fontId="10" fillId="0" borderId="13" xfId="1" applyNumberFormat="1" applyFont="1" applyFill="1" applyBorder="1" applyAlignment="1" applyProtection="1">
      <alignment horizontal="center" vertical="center"/>
    </xf>
    <xf numFmtId="164" fontId="10" fillId="0" borderId="13" xfId="1" applyNumberFormat="1" applyFont="1" applyFill="1" applyBorder="1" applyAlignment="1" applyProtection="1">
      <alignment horizontal="center" vertical="center" wrapText="1"/>
    </xf>
    <xf numFmtId="164" fontId="10" fillId="0" borderId="12" xfId="1" applyNumberFormat="1" applyFont="1" applyFill="1" applyBorder="1" applyAlignment="1" applyProtection="1">
      <alignment horizontal="center" vertical="center"/>
    </xf>
    <xf numFmtId="165" fontId="6" fillId="2" borderId="9" xfId="1" applyNumberFormat="1" applyFont="1" applyFill="1" applyBorder="1" applyAlignment="1" applyProtection="1">
      <alignment horizontal="right" vertical="center" wrapText="1"/>
    </xf>
    <xf numFmtId="164" fontId="10" fillId="0" borderId="10" xfId="1" applyNumberFormat="1" applyFont="1" applyFill="1" applyBorder="1" applyAlignment="1" applyProtection="1">
      <alignment horizontal="left" vertical="center"/>
    </xf>
    <xf numFmtId="164" fontId="10" fillId="0" borderId="6" xfId="1" applyNumberFormat="1" applyFont="1" applyFill="1" applyBorder="1" applyAlignment="1" applyProtection="1">
      <alignment horizontal="left" vertical="center"/>
    </xf>
    <xf numFmtId="164" fontId="10" fillId="0" borderId="0" xfId="1" applyNumberFormat="1" applyFont="1" applyFill="1" applyBorder="1" applyAlignment="1" applyProtection="1">
      <alignment horizontal="left" vertical="center"/>
    </xf>
    <xf numFmtId="164" fontId="10" fillId="0" borderId="8" xfId="1" applyNumberFormat="1" applyFont="1" applyFill="1" applyBorder="1" applyAlignment="1" applyProtection="1">
      <alignment horizontal="left" vertical="center"/>
    </xf>
    <xf numFmtId="164" fontId="10" fillId="0" borderId="11" xfId="1" applyNumberFormat="1" applyFont="1" applyFill="1" applyBorder="1" applyAlignment="1" applyProtection="1">
      <alignment horizontal="left" vertical="center"/>
    </xf>
    <xf numFmtId="164" fontId="10" fillId="0" borderId="4" xfId="1" applyNumberFormat="1" applyFont="1" applyFill="1" applyBorder="1" applyAlignment="1" applyProtection="1">
      <alignment horizontal="left" vertical="center"/>
    </xf>
    <xf numFmtId="0" fontId="9" fillId="2" borderId="0" xfId="0" applyFont="1" applyFill="1" applyBorder="1" applyAlignment="1" applyProtection="1">
      <alignment horizontal="left" vertical="center" wrapText="1" indent="1"/>
    </xf>
    <xf numFmtId="0" fontId="9" fillId="2" borderId="8" xfId="0" applyFont="1" applyFill="1" applyBorder="1" applyAlignment="1" applyProtection="1">
      <alignment horizontal="left" vertical="center" wrapText="1" indent="1"/>
    </xf>
    <xf numFmtId="164" fontId="10" fillId="0" borderId="12" xfId="1" applyNumberFormat="1" applyFont="1" applyFill="1" applyBorder="1" applyAlignment="1" applyProtection="1">
      <alignment horizontal="center" vertical="center"/>
    </xf>
    <xf numFmtId="164" fontId="10" fillId="0" borderId="14" xfId="1" applyNumberFormat="1" applyFont="1" applyFill="1" applyBorder="1" applyAlignment="1" applyProtection="1">
      <alignment horizontal="center" vertical="center"/>
    </xf>
    <xf numFmtId="164" fontId="10" fillId="0" borderId="13" xfId="1" applyNumberFormat="1" applyFont="1" applyFill="1" applyBorder="1" applyAlignment="1" applyProtection="1">
      <alignment horizontal="center" vertical="center"/>
    </xf>
    <xf numFmtId="164" fontId="10" fillId="0" borderId="5" xfId="1" applyNumberFormat="1" applyFont="1" applyFill="1" applyBorder="1" applyAlignment="1" applyProtection="1">
      <alignment horizontal="center" vertical="center"/>
    </xf>
    <xf numFmtId="164" fontId="10" fillId="0" borderId="9" xfId="1" applyNumberFormat="1" applyFont="1" applyFill="1" applyBorder="1" applyAlignment="1" applyProtection="1">
      <alignment horizontal="center" vertical="center"/>
    </xf>
    <xf numFmtId="164" fontId="11" fillId="0" borderId="10" xfId="1" applyNumberFormat="1" applyFont="1" applyFill="1" applyBorder="1" applyAlignment="1" applyProtection="1">
      <alignment horizontal="center" vertical="center"/>
      <protection locked="0"/>
    </xf>
    <xf numFmtId="164" fontId="11" fillId="0" borderId="0" xfId="1" applyNumberFormat="1" applyFont="1" applyFill="1" applyBorder="1" applyAlignment="1" applyProtection="1">
      <alignment horizontal="center" vertical="center"/>
    </xf>
    <xf numFmtId="164" fontId="11" fillId="0" borderId="11" xfId="1" applyNumberFormat="1" applyFont="1" applyFill="1" applyBorder="1" applyAlignment="1" applyProtection="1">
      <alignment horizontal="center" vertical="center"/>
    </xf>
    <xf numFmtId="0" fontId="12" fillId="2" borderId="0" xfId="0" applyFont="1" applyFill="1" applyBorder="1" applyAlignment="1" applyProtection="1">
      <alignment horizontal="left" vertical="top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111760</xdr:colOff>
      <xdr:row>27</xdr:row>
      <xdr:rowOff>42862</xdr:rowOff>
    </xdr:from>
    <xdr:to>
      <xdr:col>4</xdr:col>
      <xdr:colOff>942193</xdr:colOff>
      <xdr:row>27</xdr:row>
      <xdr:rowOff>42862</xdr:rowOff>
    </xdr:to>
    <xdr:cxnSp macro="">
      <xdr:nvCxnSpPr>
        <xdr:cNvPr id="2" name="4 Conector recto">
          <a:extLst/>
        </xdr:cNvPr>
        <xdr:cNvCxnSpPr/>
      </xdr:nvCxnSpPr>
      <xdr:spPr>
        <a:xfrm>
          <a:off x="1000760" y="6218237"/>
          <a:ext cx="2719558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79375</xdr:colOff>
      <xdr:row>27</xdr:row>
      <xdr:rowOff>47625</xdr:rowOff>
    </xdr:from>
    <xdr:to>
      <xdr:col>5</xdr:col>
      <xdr:colOff>27109</xdr:colOff>
      <xdr:row>31</xdr:row>
      <xdr:rowOff>907</xdr:rowOff>
    </xdr:to>
    <xdr:sp macro="" textlink="">
      <xdr:nvSpPr>
        <xdr:cNvPr id="3" name="1 CuadroTexto">
          <a:extLst/>
        </xdr:cNvPr>
        <xdr:cNvSpPr txBox="1"/>
      </xdr:nvSpPr>
      <xdr:spPr>
        <a:xfrm>
          <a:off x="968375" y="6223000"/>
          <a:ext cx="2789359" cy="65178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/>
            <a:t>LIC.</a:t>
          </a:r>
          <a:r>
            <a:rPr lang="es-MX" sz="1100" baseline="0"/>
            <a:t> IRMA NEFTALI LEMUS DÍAZ</a:t>
          </a:r>
          <a:endParaRPr lang="es-MX" sz="1100"/>
        </a:p>
        <a:p>
          <a:pPr algn="ctr"/>
          <a:r>
            <a:rPr lang="es-MX" sz="1100"/>
            <a:t>Encargada</a:t>
          </a:r>
          <a:r>
            <a:rPr lang="es-MX" sz="1100" baseline="0"/>
            <a:t> del Departamento de Recursos Financieros</a:t>
          </a:r>
          <a:endParaRPr lang="es-MX" sz="1100"/>
        </a:p>
      </xdr:txBody>
    </xdr:sp>
    <xdr:clientData/>
  </xdr:twoCellAnchor>
  <xdr:twoCellAnchor>
    <xdr:from>
      <xdr:col>7</xdr:col>
      <xdr:colOff>133350</xdr:colOff>
      <xdr:row>27</xdr:row>
      <xdr:rowOff>0</xdr:rowOff>
    </xdr:from>
    <xdr:to>
      <xdr:col>9</xdr:col>
      <xdr:colOff>954019</xdr:colOff>
      <xdr:row>31</xdr:row>
      <xdr:rowOff>25400</xdr:rowOff>
    </xdr:to>
    <xdr:sp macro="" textlink="">
      <xdr:nvSpPr>
        <xdr:cNvPr id="4" name="2 CuadroTexto">
          <a:extLst/>
        </xdr:cNvPr>
        <xdr:cNvSpPr txBox="1"/>
      </xdr:nvSpPr>
      <xdr:spPr>
        <a:xfrm>
          <a:off x="5911850" y="6175375"/>
          <a:ext cx="2947919" cy="723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/>
            <a:t>C.P. MARIBEL DOMÍNGUEZ</a:t>
          </a:r>
          <a:r>
            <a:rPr lang="es-MX" sz="1100" baseline="0"/>
            <a:t> SALGADO</a:t>
          </a:r>
          <a:endParaRPr lang="es-MX" sz="1100"/>
        </a:p>
        <a:p>
          <a:pPr algn="ctr"/>
          <a:r>
            <a:rPr lang="es-MX" sz="1100"/>
            <a:t>Encargada</a:t>
          </a:r>
          <a:r>
            <a:rPr lang="es-MX" sz="1100" baseline="0"/>
            <a:t> de la Subdirección de Servicios Administrativos</a:t>
          </a:r>
          <a:endParaRPr lang="es-MX" sz="1100"/>
        </a:p>
      </xdr:txBody>
    </xdr:sp>
    <xdr:clientData/>
  </xdr:twoCellAnchor>
  <xdr:twoCellAnchor>
    <xdr:from>
      <xdr:col>7</xdr:col>
      <xdr:colOff>247650</xdr:colOff>
      <xdr:row>27</xdr:row>
      <xdr:rowOff>19050</xdr:rowOff>
    </xdr:from>
    <xdr:to>
      <xdr:col>9</xdr:col>
      <xdr:colOff>839958</xdr:colOff>
      <xdr:row>27</xdr:row>
      <xdr:rowOff>19050</xdr:rowOff>
    </xdr:to>
    <xdr:cxnSp macro="">
      <xdr:nvCxnSpPr>
        <xdr:cNvPr id="5" name="4 Conector recto">
          <a:extLst/>
        </xdr:cNvPr>
        <xdr:cNvCxnSpPr/>
      </xdr:nvCxnSpPr>
      <xdr:spPr>
        <a:xfrm>
          <a:off x="6026150" y="6194425"/>
          <a:ext cx="2719558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K24"/>
  <sheetViews>
    <sheetView showGridLines="0" tabSelected="1" view="pageBreakPreview" topLeftCell="B1" zoomScale="60" zoomScaleNormal="100" workbookViewId="0">
      <selection activeCell="H44" sqref="H44"/>
    </sheetView>
  </sheetViews>
  <sheetFormatPr baseColWidth="10" defaultRowHeight="14.25" x14ac:dyDescent="0.2"/>
  <cols>
    <col min="1" max="1" width="11.42578125" style="2"/>
    <col min="2" max="2" width="2" style="2" customWidth="1"/>
    <col min="3" max="3" width="11.42578125" style="2"/>
    <col min="4" max="4" width="17" style="2" customWidth="1"/>
    <col min="5" max="5" width="14.28515625" style="2" customWidth="1"/>
    <col min="6" max="6" width="17.42578125" style="2" customWidth="1"/>
    <col min="7" max="7" width="13.28515625" style="2" customWidth="1"/>
    <col min="8" max="8" width="18.85546875" style="2" customWidth="1"/>
    <col min="9" max="9" width="13.140625" style="2" customWidth="1"/>
    <col min="10" max="10" width="15.28515625" style="2" customWidth="1"/>
    <col min="11" max="11" width="1.140625" style="2" customWidth="1"/>
    <col min="12" max="16384" width="11.42578125" style="2"/>
  </cols>
  <sheetData>
    <row r="3" spans="2:11" x14ac:dyDescent="0.2">
      <c r="B3" s="11"/>
      <c r="C3" s="56" t="s">
        <v>19</v>
      </c>
      <c r="D3" s="56"/>
      <c r="E3" s="56"/>
      <c r="F3" s="56"/>
      <c r="G3" s="56"/>
      <c r="H3" s="56"/>
      <c r="I3" s="56"/>
      <c r="J3" s="56"/>
      <c r="K3" s="12"/>
    </row>
    <row r="4" spans="2:11" x14ac:dyDescent="0.2">
      <c r="B4" s="13"/>
      <c r="C4" s="57" t="s">
        <v>0</v>
      </c>
      <c r="D4" s="57"/>
      <c r="E4" s="57"/>
      <c r="F4" s="57"/>
      <c r="G4" s="57"/>
      <c r="H4" s="57"/>
      <c r="I4" s="57"/>
      <c r="J4" s="57"/>
      <c r="K4" s="14"/>
    </row>
    <row r="5" spans="2:11" x14ac:dyDescent="0.2">
      <c r="B5" s="13"/>
      <c r="C5" s="57" t="s">
        <v>1</v>
      </c>
      <c r="D5" s="57"/>
      <c r="E5" s="57"/>
      <c r="F5" s="57"/>
      <c r="G5" s="57"/>
      <c r="H5" s="57"/>
      <c r="I5" s="57"/>
      <c r="J5" s="57"/>
      <c r="K5" s="14"/>
    </row>
    <row r="6" spans="2:11" x14ac:dyDescent="0.2">
      <c r="B6" s="13"/>
      <c r="C6" s="57" t="s">
        <v>20</v>
      </c>
      <c r="D6" s="57"/>
      <c r="E6" s="57"/>
      <c r="F6" s="57"/>
      <c r="G6" s="57"/>
      <c r="H6" s="57"/>
      <c r="I6" s="57"/>
      <c r="J6" s="57"/>
      <c r="K6" s="14"/>
    </row>
    <row r="7" spans="2:11" x14ac:dyDescent="0.2">
      <c r="B7" s="15"/>
      <c r="C7" s="58" t="s">
        <v>16</v>
      </c>
      <c r="D7" s="58"/>
      <c r="E7" s="58"/>
      <c r="F7" s="58"/>
      <c r="G7" s="58"/>
      <c r="H7" s="58"/>
      <c r="I7" s="58"/>
      <c r="J7" s="58"/>
      <c r="K7" s="16"/>
    </row>
    <row r="8" spans="2:11" x14ac:dyDescent="0.2">
      <c r="C8" s="3"/>
      <c r="D8" s="3"/>
      <c r="E8" s="3"/>
      <c r="F8" s="3"/>
      <c r="G8" s="3"/>
      <c r="H8" s="3"/>
      <c r="I8" s="3"/>
      <c r="J8" s="3"/>
    </row>
    <row r="9" spans="2:11" s="28" customFormat="1" ht="12.75" x14ac:dyDescent="0.2">
      <c r="B9" s="26"/>
      <c r="C9" s="43" t="s">
        <v>2</v>
      </c>
      <c r="D9" s="44"/>
      <c r="E9" s="51" t="s">
        <v>3</v>
      </c>
      <c r="F9" s="52"/>
      <c r="G9" s="52"/>
      <c r="H9" s="52"/>
      <c r="I9" s="53"/>
      <c r="J9" s="54" t="s">
        <v>4</v>
      </c>
      <c r="K9" s="27"/>
    </row>
    <row r="10" spans="2:11" s="28" customFormat="1" ht="25.5" x14ac:dyDescent="0.2">
      <c r="B10" s="29"/>
      <c r="C10" s="45"/>
      <c r="D10" s="46"/>
      <c r="E10" s="39" t="s">
        <v>5</v>
      </c>
      <c r="F10" s="40" t="s">
        <v>6</v>
      </c>
      <c r="G10" s="39" t="s">
        <v>7</v>
      </c>
      <c r="H10" s="39" t="s">
        <v>8</v>
      </c>
      <c r="I10" s="39" t="s">
        <v>9</v>
      </c>
      <c r="J10" s="55"/>
      <c r="K10" s="30"/>
    </row>
    <row r="11" spans="2:11" s="28" customFormat="1" ht="12.75" x14ac:dyDescent="0.2">
      <c r="B11" s="31"/>
      <c r="C11" s="47"/>
      <c r="D11" s="48"/>
      <c r="E11" s="39">
        <v>1</v>
      </c>
      <c r="F11" s="39">
        <v>2</v>
      </c>
      <c r="G11" s="39" t="s">
        <v>10</v>
      </c>
      <c r="H11" s="39">
        <v>4</v>
      </c>
      <c r="I11" s="39">
        <v>5</v>
      </c>
      <c r="J11" s="41" t="s">
        <v>11</v>
      </c>
      <c r="K11" s="32"/>
    </row>
    <row r="12" spans="2:11" x14ac:dyDescent="0.2">
      <c r="B12" s="17"/>
      <c r="C12" s="18"/>
      <c r="D12" s="19"/>
      <c r="E12" s="4"/>
      <c r="F12" s="4"/>
      <c r="G12" s="4"/>
      <c r="H12" s="4"/>
      <c r="I12" s="4"/>
      <c r="J12" s="22"/>
      <c r="K12" s="12"/>
    </row>
    <row r="13" spans="2:11" ht="15" x14ac:dyDescent="0.2">
      <c r="B13" s="13"/>
      <c r="C13" s="49" t="s">
        <v>12</v>
      </c>
      <c r="D13" s="50"/>
      <c r="E13" s="1">
        <v>67311.3</v>
      </c>
      <c r="F13" s="1">
        <v>0</v>
      </c>
      <c r="G13" s="6">
        <f>IF(AND(E13&gt;=0,F13&gt;=0),(E13+F13),"-")</f>
        <v>67311.3</v>
      </c>
      <c r="H13" s="1">
        <v>0</v>
      </c>
      <c r="I13" s="1">
        <v>17124.2</v>
      </c>
      <c r="J13" s="23">
        <f>IF(AND(G13&gt;=0,H13&gt;=0),(G13-H13),"-")</f>
        <v>67311.3</v>
      </c>
      <c r="K13" s="14"/>
    </row>
    <row r="14" spans="2:11" ht="15" x14ac:dyDescent="0.2">
      <c r="B14" s="13"/>
      <c r="C14" s="33"/>
      <c r="D14" s="34"/>
      <c r="E14" s="1"/>
      <c r="F14" s="1"/>
      <c r="G14" s="6"/>
      <c r="H14" s="1"/>
      <c r="I14" s="1"/>
      <c r="J14" s="23"/>
      <c r="K14" s="14"/>
    </row>
    <row r="15" spans="2:11" ht="15" x14ac:dyDescent="0.2">
      <c r="B15" s="13"/>
      <c r="C15" s="49" t="s">
        <v>13</v>
      </c>
      <c r="D15" s="50"/>
      <c r="E15" s="1">
        <v>3457.9</v>
      </c>
      <c r="F15" s="1">
        <v>0</v>
      </c>
      <c r="G15" s="6">
        <f>IF(AND(E15&gt;=0,F15&gt;=0),(E15+F15),"-")</f>
        <v>3457.9</v>
      </c>
      <c r="H15" s="1">
        <v>0</v>
      </c>
      <c r="I15" s="1">
        <v>13.5</v>
      </c>
      <c r="J15" s="23">
        <f>IF(AND(G15&gt;=0,H15&gt;=0),(G15-H15),"-")</f>
        <v>3457.9</v>
      </c>
      <c r="K15" s="14"/>
    </row>
    <row r="16" spans="2:11" ht="15" x14ac:dyDescent="0.2">
      <c r="B16" s="13"/>
      <c r="C16" s="33"/>
      <c r="D16" s="34"/>
      <c r="E16" s="1"/>
      <c r="F16" s="1"/>
      <c r="G16" s="6"/>
      <c r="H16" s="1"/>
      <c r="I16" s="1"/>
      <c r="J16" s="23"/>
      <c r="K16" s="14"/>
    </row>
    <row r="17" spans="2:11" ht="53.25" customHeight="1" x14ac:dyDescent="0.2">
      <c r="B17" s="13"/>
      <c r="C17" s="49" t="s">
        <v>14</v>
      </c>
      <c r="D17" s="50"/>
      <c r="E17" s="1">
        <v>0</v>
      </c>
      <c r="F17" s="1">
        <v>0</v>
      </c>
      <c r="G17" s="6">
        <f>IF(AND(E17&gt;=0,F17&gt;=0),(E17+F17),"-")</f>
        <v>0</v>
      </c>
      <c r="H17" s="1"/>
      <c r="I17" s="1">
        <v>0</v>
      </c>
      <c r="J17" s="23">
        <f>IF(AND(G17&gt;=0,H17&gt;=0),(G17-H17),"-")</f>
        <v>0</v>
      </c>
      <c r="K17" s="14"/>
    </row>
    <row r="18" spans="2:11" ht="14.25" customHeight="1" x14ac:dyDescent="0.2">
      <c r="B18" s="13"/>
      <c r="C18" s="37"/>
      <c r="D18" s="38"/>
      <c r="E18" s="1"/>
      <c r="F18" s="1"/>
      <c r="G18" s="6"/>
      <c r="H18" s="1"/>
      <c r="I18" s="1"/>
      <c r="J18" s="23"/>
      <c r="K18" s="14"/>
    </row>
    <row r="19" spans="2:11" ht="38.25" customHeight="1" x14ac:dyDescent="0.2">
      <c r="B19" s="13"/>
      <c r="C19" s="49" t="s">
        <v>17</v>
      </c>
      <c r="D19" s="50"/>
      <c r="E19" s="1"/>
      <c r="F19" s="1"/>
      <c r="G19" s="6">
        <f>IF(AND(E19&gt;=0,F19&gt;=0),(E19+F19),"-")</f>
        <v>0</v>
      </c>
      <c r="H19" s="1"/>
      <c r="I19" s="1"/>
      <c r="J19" s="23">
        <f>IF(AND(G19&gt;=0,H19&gt;=0),(G19-H19),"-")</f>
        <v>0</v>
      </c>
      <c r="K19" s="14"/>
    </row>
    <row r="20" spans="2:11" ht="15" x14ac:dyDescent="0.2">
      <c r="B20" s="13"/>
      <c r="C20" s="33"/>
      <c r="D20" s="34"/>
      <c r="E20" s="1"/>
      <c r="F20" s="1"/>
      <c r="G20" s="6"/>
      <c r="H20" s="1"/>
      <c r="I20" s="1"/>
      <c r="J20" s="23"/>
      <c r="K20" s="14"/>
    </row>
    <row r="21" spans="2:11" ht="15" x14ac:dyDescent="0.2">
      <c r="B21" s="13"/>
      <c r="C21" s="49" t="s">
        <v>18</v>
      </c>
      <c r="D21" s="50"/>
      <c r="E21" s="1"/>
      <c r="F21" s="1"/>
      <c r="G21" s="6">
        <f>IF(AND(E21&gt;=0,F21&gt;=0),(E21+F21),"-")</f>
        <v>0</v>
      </c>
      <c r="H21" s="1"/>
      <c r="I21" s="1"/>
      <c r="J21" s="23">
        <f>IF(AND(G21&gt;=0,H21&gt;=0),(G21-H21),"-")</f>
        <v>0</v>
      </c>
      <c r="K21" s="14"/>
    </row>
    <row r="22" spans="2:11" ht="25.5" customHeight="1" x14ac:dyDescent="0.2">
      <c r="B22" s="15"/>
      <c r="C22" s="20"/>
      <c r="D22" s="8"/>
      <c r="E22" s="5"/>
      <c r="F22" s="5"/>
      <c r="G22" s="7"/>
      <c r="H22" s="5"/>
      <c r="I22" s="5"/>
      <c r="J22" s="24"/>
      <c r="K22" s="16"/>
    </row>
    <row r="23" spans="2:11" s="10" customFormat="1" ht="36" customHeight="1" x14ac:dyDescent="0.15">
      <c r="B23" s="21"/>
      <c r="C23" s="35"/>
      <c r="D23" s="36" t="s">
        <v>15</v>
      </c>
      <c r="E23" s="9">
        <f t="shared" ref="E23:J23" si="0">E13+E15+E17+E19+E21</f>
        <v>70769.2</v>
      </c>
      <c r="F23" s="9">
        <f t="shared" si="0"/>
        <v>0</v>
      </c>
      <c r="G23" s="9">
        <f t="shared" si="0"/>
        <v>70769.2</v>
      </c>
      <c r="H23" s="9">
        <f t="shared" si="0"/>
        <v>0</v>
      </c>
      <c r="I23" s="9">
        <f t="shared" si="0"/>
        <v>17137.7</v>
      </c>
      <c r="J23" s="42">
        <f t="shared" si="0"/>
        <v>70769.2</v>
      </c>
      <c r="K23" s="25"/>
    </row>
    <row r="24" spans="2:11" x14ac:dyDescent="0.2">
      <c r="C24" s="59" t="s">
        <v>21</v>
      </c>
      <c r="D24" s="59"/>
      <c r="E24" s="59"/>
      <c r="F24" s="59"/>
      <c r="G24" s="59"/>
      <c r="H24" s="59"/>
      <c r="I24" s="59"/>
      <c r="J24" s="59"/>
      <c r="K24" s="59"/>
    </row>
  </sheetData>
  <sheetProtection formatCells="0" formatColumns="0" formatRows="0" insertColumns="0" insertRows="0" insertHyperlinks="0" deleteColumns="0" deleteRows="0" selectLockedCells="1"/>
  <mergeCells count="14">
    <mergeCell ref="C24:K24"/>
    <mergeCell ref="C3:J3"/>
    <mergeCell ref="C4:J4"/>
    <mergeCell ref="C5:J5"/>
    <mergeCell ref="C6:J6"/>
    <mergeCell ref="C7:J7"/>
    <mergeCell ref="C9:D11"/>
    <mergeCell ref="C19:D19"/>
    <mergeCell ref="C21:D21"/>
    <mergeCell ref="E9:I9"/>
    <mergeCell ref="J9:J10"/>
    <mergeCell ref="C13:D13"/>
    <mergeCell ref="C15:D15"/>
    <mergeCell ref="C17:D17"/>
  </mergeCells>
  <pageMargins left="0.70866141732283472" right="0.70866141732283472" top="0.74803149606299213" bottom="0.74803149606299213" header="0.31496062992125984" footer="0.31496062992125984"/>
  <pageSetup scale="98" orientation="landscape" r:id="rId1"/>
  <ignoredErrors>
    <ignoredError sqref="G18:L22 G25:L25 K23:L23 G14:H14 J13:L17 G13 G16:H17 G15 L24" unlocked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Hoja2</vt:lpstr>
      <vt:lpstr>Hoja3</vt:lpstr>
      <vt:lpstr>Hoja2!Área_de_impresión</vt:lpstr>
    </vt:vector>
  </TitlesOfParts>
  <Company>Secretaria de Hacienda y Credito Publico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selene_villegas</dc:creator>
  <cp:lastModifiedBy>Hewlett-Packard Company</cp:lastModifiedBy>
  <cp:lastPrinted>2018-04-27T15:14:24Z</cp:lastPrinted>
  <dcterms:created xsi:type="dcterms:W3CDTF">2014-09-04T20:10:43Z</dcterms:created>
  <dcterms:modified xsi:type="dcterms:W3CDTF">2018-06-13T15:38:50Z</dcterms:modified>
</cp:coreProperties>
</file>